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amps\xls\"/>
    </mc:Choice>
  </mc:AlternateContent>
  <bookViews>
    <workbookView xWindow="360" yWindow="90" windowWidth="14355" windowHeight="468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F21" i="1" l="1"/>
  <c r="BF20" i="1"/>
  <c r="BB21" i="1" l="1"/>
  <c r="BB20" i="1"/>
  <c r="BA21" i="1" l="1"/>
  <c r="BA20" i="1"/>
  <c r="AZ21" i="1" l="1"/>
  <c r="AY21" i="1"/>
  <c r="AZ20" i="1"/>
  <c r="AY20" i="1"/>
  <c r="BC21" i="1" l="1"/>
  <c r="AX21" i="1"/>
  <c r="AW21" i="1"/>
  <c r="BC20" i="1"/>
  <c r="AX20" i="1"/>
  <c r="AW20" i="1"/>
  <c r="AV21" i="1" l="1"/>
  <c r="AV20" i="1"/>
  <c r="AU21" i="1"/>
  <c r="AU20" i="1"/>
  <c r="C23" i="1" l="1"/>
  <c r="C26" i="1"/>
  <c r="C27" i="1"/>
  <c r="C24" i="1"/>
  <c r="B23" i="1"/>
  <c r="D1" i="1" l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E20" i="1" l="1"/>
  <c r="F20" i="1"/>
  <c r="G20" i="1"/>
  <c r="H20" i="1"/>
  <c r="I20" i="1"/>
  <c r="D20" i="1"/>
  <c r="C20" i="1"/>
  <c r="E21" i="1" l="1"/>
  <c r="F21" i="1"/>
  <c r="G21" i="1"/>
  <c r="H21" i="1"/>
  <c r="I21" i="1"/>
  <c r="D21" i="1"/>
  <c r="C21" i="1"/>
  <c r="E1" i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</calcChain>
</file>

<file path=xl/sharedStrings.xml><?xml version="1.0" encoding="utf-8"?>
<sst xmlns="http://schemas.openxmlformats.org/spreadsheetml/2006/main" count="80" uniqueCount="80">
  <si>
    <t>China-Taiwan</t>
  </si>
  <si>
    <t>Egypt-UAR</t>
  </si>
  <si>
    <t>Egypt</t>
  </si>
  <si>
    <t>Iran</t>
  </si>
  <si>
    <t>Iraq</t>
  </si>
  <si>
    <t>Kuwait</t>
  </si>
  <si>
    <t>Libya</t>
  </si>
  <si>
    <t>Nigeria</t>
  </si>
  <si>
    <t>Syria</t>
  </si>
  <si>
    <t>Totals items</t>
  </si>
  <si>
    <t>Total countries</t>
  </si>
  <si>
    <t>Countries--all_years</t>
  </si>
  <si>
    <t>Items--all_years</t>
  </si>
  <si>
    <t>Years with &gt;=1</t>
  </si>
  <si>
    <t>Total years</t>
  </si>
  <si>
    <t>Ethiopia</t>
  </si>
  <si>
    <t>Great Britain</t>
  </si>
  <si>
    <t>Sudan</t>
  </si>
  <si>
    <t>Nambia</t>
  </si>
  <si>
    <t>less Sudan</t>
  </si>
  <si>
    <t>incl Sudan</t>
  </si>
  <si>
    <t>Year</t>
  </si>
  <si>
    <t>WSD number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</si>
  <si>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</si>
  <si>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</si>
  <si>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</si>
  <si>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</si>
  <si>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</si>
  <si>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</si>
  <si>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</si>
  <si>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</si>
  <si>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</si>
  <si>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</si>
  <si>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</si>
  <si>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</si>
  <si>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</si>
  <si>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</si>
  <si>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</si>
  <si>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</si>
  <si>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</si>
  <si>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</si>
  <si>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</si>
  <si>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</si>
  <si>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</si>
  <si>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</si>
  <si>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</si>
  <si>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</si>
  <si>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</si>
  <si>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</si>
  <si>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</si>
  <si>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</si>
  <si>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</si>
  <si>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</si>
  <si>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</si>
  <si>
    <t>32nd</t>
  </si>
  <si>
    <t>33rd</t>
  </si>
  <si>
    <t>34th</t>
  </si>
  <si>
    <t>35th</t>
  </si>
  <si>
    <t>36th</t>
  </si>
  <si>
    <t>37th</t>
  </si>
  <si>
    <t>38th</t>
  </si>
  <si>
    <t>39th</t>
  </si>
  <si>
    <t>40th</t>
  </si>
  <si>
    <t>41st</t>
  </si>
  <si>
    <t>42nd</t>
  </si>
  <si>
    <t>43rd</t>
  </si>
  <si>
    <t>44th</t>
  </si>
  <si>
    <t>45th</t>
  </si>
  <si>
    <t>46th</t>
  </si>
  <si>
    <t>47th</t>
  </si>
  <si>
    <t>48th</t>
  </si>
  <si>
    <t>49th</t>
  </si>
  <si>
    <t>50th</t>
  </si>
  <si>
    <t>51st</t>
  </si>
  <si>
    <t>52nd</t>
  </si>
  <si>
    <t>53rd</t>
  </si>
  <si>
    <t>54th</t>
  </si>
  <si>
    <t>55th</t>
  </si>
  <si>
    <t>Saudi Arabia</t>
  </si>
  <si>
    <t>56th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</si>
</sst>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7"/>
  <sheetViews>
    <sheetView tabSelected="1" workbookViewId="0">
      <pane ySplit="1" topLeftCell="A2" activePane="bottomLeft" state="frozen"/>
      <selection activeCell="T1" sqref="T1"/>
      <selection pane="bottomLeft"/>
    </sheetView>
  </sheetViews>
  <sheetFormatPr defaultRowHeight="15" x14ac:dyDescent="0.25"/>
  <cols>
    <col min="1" max="1" width="18.85546875" customWidth="1"/>
    <col min="2" max="2" width="4.7109375" customWidth="1"/>
    <col min="3" max="3" width="6.140625" customWidth="1"/>
    <col min="4" max="4" width="4.7109375" customWidth="1"/>
    <col min="5" max="5" width="6.42578125" customWidth="1"/>
    <col min="6" max="58" width="4.7109375" customWidth="1"/>
  </cols>
  <sheetData>
    <row r="1" spans="1:58" x14ac:dyDescent="0.25">
      <c r="A1" t="s">
        <v>21</v>
      </c>
      <c r="C1">
        <v>1970</v>
      </c>
      <c r="D1">
        <f>(C1+1)</f>
        <v>1971</v>
      </c>
      <c r="E1">
        <f>(D1+1)</f>
        <v>1972</v>
      </c>
      <c r="F1">
        <f t="shared" ref="F1:I1" si="0">(E1+1)</f>
        <v>1973</v>
      </c>
      <c r="G1">
        <f t="shared" si="0"/>
        <v>1974</v>
      </c>
      <c r="H1">
        <f t="shared" si="0"/>
        <v>1975</v>
      </c>
      <c r="I1">
        <f t="shared" si="0"/>
        <v>1976</v>
      </c>
      <c r="J1">
        <f t="shared" ref="J1" si="1">(I1+1)</f>
        <v>1977</v>
      </c>
      <c r="K1">
        <f t="shared" ref="K1" si="2">(J1+1)</f>
        <v>1978</v>
      </c>
      <c r="L1">
        <f t="shared" ref="L1" si="3">(K1+1)</f>
        <v>1979</v>
      </c>
      <c r="M1">
        <f t="shared" ref="M1" si="4">(L1+1)</f>
        <v>1980</v>
      </c>
      <c r="N1">
        <f t="shared" ref="N1" si="5">(M1+1)</f>
        <v>1981</v>
      </c>
      <c r="O1">
        <f t="shared" ref="O1" si="6">(N1+1)</f>
        <v>1982</v>
      </c>
      <c r="P1">
        <f t="shared" ref="P1" si="7">(O1+1)</f>
        <v>1983</v>
      </c>
      <c r="Q1">
        <f t="shared" ref="Q1" si="8">(P1+1)</f>
        <v>1984</v>
      </c>
      <c r="R1">
        <f t="shared" ref="R1" si="9">(Q1+1)</f>
        <v>1985</v>
      </c>
      <c r="S1">
        <f t="shared" ref="S1" si="10">(R1+1)</f>
        <v>1986</v>
      </c>
      <c r="T1">
        <f t="shared" ref="T1" si="11">(S1+1)</f>
        <v>1987</v>
      </c>
      <c r="U1">
        <f t="shared" ref="U1" si="12">(T1+1)</f>
        <v>1988</v>
      </c>
      <c r="V1">
        <f t="shared" ref="V1" si="13">(U1+1)</f>
        <v>1989</v>
      </c>
      <c r="W1">
        <f t="shared" ref="W1" si="14">(V1+1)</f>
        <v>1990</v>
      </c>
      <c r="X1">
        <f t="shared" ref="X1" si="15">(W1+1)</f>
        <v>1991</v>
      </c>
      <c r="Y1">
        <f t="shared" ref="Y1" si="16">(X1+1)</f>
        <v>1992</v>
      </c>
      <c r="Z1">
        <f t="shared" ref="Z1" si="17">(Y1+1)</f>
        <v>1993</v>
      </c>
      <c r="AA1">
        <f t="shared" ref="AA1" si="18">(Z1+1)</f>
        <v>1994</v>
      </c>
      <c r="AB1">
        <f t="shared" ref="AB1" si="19">(AA1+1)</f>
        <v>1995</v>
      </c>
      <c r="AC1">
        <f t="shared" ref="AC1" si="20">(AB1+1)</f>
        <v>1996</v>
      </c>
      <c r="AD1">
        <f t="shared" ref="AD1" si="21">(AC1+1)</f>
        <v>1997</v>
      </c>
      <c r="AE1">
        <f t="shared" ref="AE1" si="22">(AD1+1)</f>
        <v>1998</v>
      </c>
      <c r="AF1">
        <f t="shared" ref="AF1" si="23">(AE1+1)</f>
        <v>1999</v>
      </c>
      <c r="AG1">
        <f t="shared" ref="AG1" si="24">(AF1+1)</f>
        <v>2000</v>
      </c>
      <c r="AH1">
        <f t="shared" ref="AH1" si="25">(AG1+1)</f>
        <v>2001</v>
      </c>
      <c r="AI1">
        <f t="shared" ref="AI1" si="26">(AH1+1)</f>
        <v>2002</v>
      </c>
      <c r="AJ1">
        <f t="shared" ref="AJ1" si="27">(AI1+1)</f>
        <v>2003</v>
      </c>
      <c r="AK1">
        <f t="shared" ref="AK1" si="28">(AJ1+1)</f>
        <v>2004</v>
      </c>
      <c r="AL1">
        <f t="shared" ref="AL1" si="29">(AK1+1)</f>
        <v>2005</v>
      </c>
      <c r="AM1">
        <f t="shared" ref="AM1" si="30">(AL1+1)</f>
        <v>2006</v>
      </c>
      <c r="AN1">
        <f t="shared" ref="AN1" si="31">(AM1+1)</f>
        <v>2007</v>
      </c>
      <c r="AO1">
        <f t="shared" ref="AO1" si="32">(AN1+1)</f>
        <v>2008</v>
      </c>
      <c r="AP1">
        <f t="shared" ref="AP1" si="33">(AO1+1)</f>
        <v>2009</v>
      </c>
      <c r="AQ1">
        <f t="shared" ref="AQ1" si="34">(AP1+1)</f>
        <v>2010</v>
      </c>
      <c r="AR1">
        <f t="shared" ref="AR1" si="35">(AQ1+1)</f>
        <v>2011</v>
      </c>
      <c r="AS1">
        <f t="shared" ref="AS1" si="36">(AR1+1)</f>
        <v>2012</v>
      </c>
      <c r="AT1">
        <f t="shared" ref="AT1" si="37">(AS1+1)</f>
        <v>2013</v>
      </c>
      <c r="AU1">
        <v>2014</v>
      </c>
      <c r="AV1">
        <v>2015</v>
      </c>
      <c r="AW1">
        <v>2016</v>
      </c>
      <c r="AX1">
        <v>2017</v>
      </c>
      <c r="AY1">
        <v>2018</v>
      </c>
      <c r="AZ1">
        <v>2019</v>
      </c>
      <c r="BA1">
        <v>2020</v>
      </c>
      <c r="BB1">
        <v>2021</v>
      </c>
      <c r="BC1">
        <v>2022</v>
      </c>
      <c r="BD1">
        <v>2023</v>
      </c>
      <c r="BE1">
        <v>2024</v>
      </c>
      <c r="BF1">
        <v>2025</v>
      </c>
    </row>
    <row r="2" spans="1:58" ht="30.75" customHeight="1" x14ac:dyDescent="0.25">
      <c r="C2" s="1" t="s">
        <v>20</v>
      </c>
      <c r="E2" s="1" t="s">
        <v>19</v>
      </c>
    </row>
    <row r="3" spans="1:58" x14ac:dyDescent="0.25">
      <c r="A3" t="s">
        <v>22</v>
      </c>
      <c r="C3" t="s">
        <v>23</v>
      </c>
      <c r="D3" t="s">
        <v>24</v>
      </c>
      <c r="E3" t="s">
        <v>25</v>
      </c>
      <c r="F3" t="s">
        <v>26</v>
      </c>
      <c r="G3" t="s">
        <v>27</v>
      </c>
      <c r="H3" t="s">
        <v>28</v>
      </c>
      <c r="I3" t="s">
        <v>29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t="s">
        <v>36</v>
      </c>
      <c r="Q3" t="s">
        <v>37</v>
      </c>
      <c r="R3" t="s">
        <v>38</v>
      </c>
      <c r="S3" t="s">
        <v>39</v>
      </c>
      <c r="T3" t="s">
        <v>40</v>
      </c>
      <c r="U3" t="s">
        <v>41</v>
      </c>
      <c r="V3" t="s">
        <v>42</v>
      </c>
      <c r="W3" t="s">
        <v>43</v>
      </c>
      <c r="X3" t="s">
        <v>44</v>
      </c>
      <c r="Y3" t="s">
        <v>45</v>
      </c>
      <c r="Z3" t="s">
        <v>46</v>
      </c>
      <c r="AA3" t="s">
        <v>47</v>
      </c>
      <c r="AB3" t="s">
        <v>48</v>
      </c>
      <c r="AC3" t="s">
        <v>49</v>
      </c>
      <c r="AD3" t="s">
        <v>50</v>
      </c>
      <c r="AE3" t="s">
        <v>51</v>
      </c>
      <c r="AF3" t="s">
        <v>52</v>
      </c>
      <c r="AG3" t="s">
        <v>53</v>
      </c>
      <c r="AH3" t="s">
        <v>54</v>
      </c>
      <c r="AI3" t="s">
        <v>55</v>
      </c>
      <c r="AJ3" t="s">
        <v>56</v>
      </c>
      <c r="AK3" t="s">
        <v>57</v>
      </c>
      <c r="AL3" t="s">
        <v>58</v>
      </c>
      <c r="AM3" t="s">
        <v>59</v>
      </c>
      <c r="AN3" t="s">
        <v>60</v>
      </c>
      <c r="AO3" t="s">
        <v>61</v>
      </c>
      <c r="AP3" t="s">
        <v>62</v>
      </c>
      <c r="AQ3" t="s">
        <v>63</v>
      </c>
      <c r="AR3" t="s">
        <v>64</v>
      </c>
      <c r="AS3" t="s">
        <v>65</v>
      </c>
      <c r="AT3" t="s">
        <v>66</v>
      </c>
      <c r="AU3" t="s">
        <v>67</v>
      </c>
      <c r="AV3" t="s">
        <v>68</v>
      </c>
      <c r="AW3" t="s">
        <v>69</v>
      </c>
      <c r="AX3" t="s">
        <v>70</v>
      </c>
      <c r="AY3" t="s">
        <v>71</v>
      </c>
      <c r="AZ3" t="s">
        <v>72</v>
      </c>
      <c r="BA3" t="s">
        <v>73</v>
      </c>
      <c r="BB3" t="s">
        <v>74</v>
      </c>
      <c r="BC3" t="s">
        <v>75</v>
      </c>
      <c r="BD3" t="s">
        <v>76</v>
      </c>
      <c r="BE3" t="s">
        <v>77</v>
      </c>
      <c r="BF3" t="s">
        <v>79</v>
      </c>
    </row>
    <row r="5" spans="1:58" x14ac:dyDescent="0.25">
      <c r="A5" t="s">
        <v>0</v>
      </c>
      <c r="J5">
        <v>2</v>
      </c>
    </row>
    <row r="6" spans="1:58" x14ac:dyDescent="0.25">
      <c r="A6" t="s">
        <v>1</v>
      </c>
      <c r="C6">
        <v>1</v>
      </c>
    </row>
    <row r="7" spans="1:58" x14ac:dyDescent="0.25">
      <c r="A7" t="s">
        <v>2</v>
      </c>
      <c r="G7">
        <v>1</v>
      </c>
    </row>
    <row r="8" spans="1:58" x14ac:dyDescent="0.25">
      <c r="A8" t="s">
        <v>15</v>
      </c>
      <c r="O8">
        <v>5</v>
      </c>
    </row>
    <row r="9" spans="1:58" x14ac:dyDescent="0.25">
      <c r="A9" t="s">
        <v>16</v>
      </c>
      <c r="C9">
        <v>1</v>
      </c>
    </row>
    <row r="10" spans="1:58" x14ac:dyDescent="0.25">
      <c r="A10" t="s">
        <v>3</v>
      </c>
      <c r="R10">
        <v>1</v>
      </c>
      <c r="AC10">
        <v>1</v>
      </c>
    </row>
    <row r="11" spans="1:58" x14ac:dyDescent="0.25">
      <c r="A11" t="s">
        <v>4</v>
      </c>
      <c r="K11">
        <v>3</v>
      </c>
    </row>
    <row r="12" spans="1:58" x14ac:dyDescent="0.25">
      <c r="A12" t="s">
        <v>5</v>
      </c>
      <c r="H12">
        <v>2</v>
      </c>
      <c r="AB12">
        <v>3</v>
      </c>
    </row>
    <row r="13" spans="1:58" x14ac:dyDescent="0.25">
      <c r="A13" t="s">
        <v>6</v>
      </c>
      <c r="J13">
        <v>3</v>
      </c>
    </row>
    <row r="14" spans="1:58" x14ac:dyDescent="0.25">
      <c r="A14" t="s">
        <v>18</v>
      </c>
      <c r="AQ14">
        <v>1</v>
      </c>
    </row>
    <row r="15" spans="1:58" x14ac:dyDescent="0.25">
      <c r="A15" t="s">
        <v>7</v>
      </c>
      <c r="M15">
        <v>2</v>
      </c>
    </row>
    <row r="16" spans="1:58" x14ac:dyDescent="0.25">
      <c r="A16" t="s">
        <v>78</v>
      </c>
      <c r="O16">
        <v>1</v>
      </c>
      <c r="AU16">
        <v>1</v>
      </c>
    </row>
    <row r="17" spans="1:58" x14ac:dyDescent="0.25">
      <c r="A17" t="s">
        <v>17</v>
      </c>
      <c r="C17">
        <v>3</v>
      </c>
      <c r="AV17">
        <v>0</v>
      </c>
    </row>
    <row r="18" spans="1:58" x14ac:dyDescent="0.25">
      <c r="A18" t="s">
        <v>8</v>
      </c>
      <c r="J18">
        <v>1</v>
      </c>
      <c r="Q18">
        <v>2</v>
      </c>
    </row>
    <row r="20" spans="1:58" x14ac:dyDescent="0.25">
      <c r="A20" t="s">
        <v>10</v>
      </c>
      <c r="C20">
        <f t="shared" ref="C20:I20" si="38">COUNTIF(C5:C18,"&gt;=1")</f>
        <v>3</v>
      </c>
      <c r="D20">
        <f t="shared" si="38"/>
        <v>0</v>
      </c>
      <c r="E20">
        <f t="shared" si="38"/>
        <v>0</v>
      </c>
      <c r="F20">
        <f t="shared" si="38"/>
        <v>0</v>
      </c>
      <c r="G20">
        <f t="shared" si="38"/>
        <v>1</v>
      </c>
      <c r="H20">
        <f t="shared" si="38"/>
        <v>1</v>
      </c>
      <c r="I20">
        <f t="shared" si="38"/>
        <v>0</v>
      </c>
      <c r="J20">
        <f>COUNTIF(J5:J18,"&gt;=1")</f>
        <v>3</v>
      </c>
      <c r="K20">
        <f t="shared" ref="K20:AT20" si="39">COUNTIF(K5:K18,"&gt;=1")</f>
        <v>1</v>
      </c>
      <c r="L20">
        <f t="shared" si="39"/>
        <v>0</v>
      </c>
      <c r="M20">
        <f t="shared" si="39"/>
        <v>1</v>
      </c>
      <c r="N20">
        <f t="shared" si="39"/>
        <v>0</v>
      </c>
      <c r="O20">
        <f t="shared" si="39"/>
        <v>2</v>
      </c>
      <c r="P20">
        <f t="shared" si="39"/>
        <v>0</v>
      </c>
      <c r="Q20">
        <f t="shared" si="39"/>
        <v>1</v>
      </c>
      <c r="R20">
        <f t="shared" si="39"/>
        <v>1</v>
      </c>
      <c r="S20">
        <f t="shared" si="39"/>
        <v>0</v>
      </c>
      <c r="T20">
        <f t="shared" si="39"/>
        <v>0</v>
      </c>
      <c r="U20">
        <f t="shared" si="39"/>
        <v>0</v>
      </c>
      <c r="V20">
        <f t="shared" si="39"/>
        <v>0</v>
      </c>
      <c r="W20">
        <f t="shared" si="39"/>
        <v>0</v>
      </c>
      <c r="X20">
        <f t="shared" si="39"/>
        <v>0</v>
      </c>
      <c r="Y20">
        <f t="shared" si="39"/>
        <v>0</v>
      </c>
      <c r="Z20">
        <f t="shared" si="39"/>
        <v>0</v>
      </c>
      <c r="AA20">
        <f t="shared" si="39"/>
        <v>0</v>
      </c>
      <c r="AB20">
        <f t="shared" si="39"/>
        <v>1</v>
      </c>
      <c r="AC20">
        <f t="shared" si="39"/>
        <v>1</v>
      </c>
      <c r="AD20">
        <f t="shared" si="39"/>
        <v>0</v>
      </c>
      <c r="AE20">
        <f t="shared" si="39"/>
        <v>0</v>
      </c>
      <c r="AF20">
        <f t="shared" si="39"/>
        <v>0</v>
      </c>
      <c r="AG20">
        <f t="shared" si="39"/>
        <v>0</v>
      </c>
      <c r="AH20">
        <f t="shared" si="39"/>
        <v>0</v>
      </c>
      <c r="AI20">
        <f t="shared" si="39"/>
        <v>0</v>
      </c>
      <c r="AJ20">
        <f t="shared" si="39"/>
        <v>0</v>
      </c>
      <c r="AK20">
        <f t="shared" si="39"/>
        <v>0</v>
      </c>
      <c r="AL20">
        <f t="shared" si="39"/>
        <v>0</v>
      </c>
      <c r="AM20">
        <f t="shared" si="39"/>
        <v>0</v>
      </c>
      <c r="AN20">
        <f t="shared" si="39"/>
        <v>0</v>
      </c>
      <c r="AO20">
        <f t="shared" si="39"/>
        <v>0</v>
      </c>
      <c r="AP20">
        <f t="shared" si="39"/>
        <v>0</v>
      </c>
      <c r="AQ20">
        <f t="shared" si="39"/>
        <v>1</v>
      </c>
      <c r="AR20">
        <f t="shared" si="39"/>
        <v>0</v>
      </c>
      <c r="AS20">
        <f t="shared" si="39"/>
        <v>0</v>
      </c>
      <c r="AT20">
        <f t="shared" si="39"/>
        <v>0</v>
      </c>
      <c r="AU20">
        <f t="shared" ref="AU20:AV20" si="40">COUNTIF(AU5:AU18,"&gt;=1")</f>
        <v>1</v>
      </c>
      <c r="AV20">
        <f t="shared" si="40"/>
        <v>0</v>
      </c>
      <c r="AW20">
        <f t="shared" ref="AW20:BC20" si="41">COUNTIF(AW5:AW18,"&gt;=1")</f>
        <v>0</v>
      </c>
      <c r="AX20">
        <f t="shared" si="41"/>
        <v>0</v>
      </c>
      <c r="AY20">
        <f t="shared" ref="AY20:AZ20" si="42">COUNTIF(AY5:AY18,"&gt;=1")</f>
        <v>0</v>
      </c>
      <c r="AZ20">
        <f t="shared" si="42"/>
        <v>0</v>
      </c>
      <c r="BA20">
        <f t="shared" ref="BA20:BB20" si="43">COUNTIF(BA5:BA18,"&gt;=1")</f>
        <v>0</v>
      </c>
      <c r="BB20">
        <f t="shared" si="43"/>
        <v>0</v>
      </c>
      <c r="BC20">
        <f t="shared" si="41"/>
        <v>0</v>
      </c>
      <c r="BD20">
        <v>0</v>
      </c>
      <c r="BE20">
        <v>0</v>
      </c>
      <c r="BF20">
        <f t="shared" ref="BF20" si="44">COUNTIF(BF5:BF18,"&gt;=1")</f>
        <v>0</v>
      </c>
    </row>
    <row r="21" spans="1:58" x14ac:dyDescent="0.25">
      <c r="A21" t="s">
        <v>9</v>
      </c>
      <c r="C21">
        <f t="shared" ref="C21:I21" si="45">SUM(C5:C18)</f>
        <v>5</v>
      </c>
      <c r="D21">
        <f t="shared" si="45"/>
        <v>0</v>
      </c>
      <c r="E21">
        <f t="shared" si="45"/>
        <v>0</v>
      </c>
      <c r="F21">
        <f t="shared" si="45"/>
        <v>0</v>
      </c>
      <c r="G21">
        <f t="shared" si="45"/>
        <v>1</v>
      </c>
      <c r="H21">
        <f t="shared" si="45"/>
        <v>2</v>
      </c>
      <c r="I21">
        <f t="shared" si="45"/>
        <v>0</v>
      </c>
      <c r="J21">
        <f>SUM(J5:J18)</f>
        <v>6</v>
      </c>
      <c r="K21">
        <f t="shared" ref="K21:AT21" si="46">SUM(K5:K18)</f>
        <v>3</v>
      </c>
      <c r="L21">
        <f t="shared" si="46"/>
        <v>0</v>
      </c>
      <c r="M21">
        <f t="shared" si="46"/>
        <v>2</v>
      </c>
      <c r="N21">
        <f t="shared" si="46"/>
        <v>0</v>
      </c>
      <c r="O21">
        <f t="shared" si="46"/>
        <v>6</v>
      </c>
      <c r="P21">
        <f t="shared" si="46"/>
        <v>0</v>
      </c>
      <c r="Q21">
        <f t="shared" si="46"/>
        <v>2</v>
      </c>
      <c r="R21">
        <f t="shared" si="46"/>
        <v>1</v>
      </c>
      <c r="S21">
        <f t="shared" si="46"/>
        <v>0</v>
      </c>
      <c r="T21">
        <f t="shared" si="46"/>
        <v>0</v>
      </c>
      <c r="U21">
        <f t="shared" si="46"/>
        <v>0</v>
      </c>
      <c r="V21">
        <f t="shared" si="46"/>
        <v>0</v>
      </c>
      <c r="W21">
        <f t="shared" si="46"/>
        <v>0</v>
      </c>
      <c r="X21">
        <f t="shared" si="46"/>
        <v>0</v>
      </c>
      <c r="Y21">
        <f t="shared" si="46"/>
        <v>0</v>
      </c>
      <c r="Z21">
        <f t="shared" si="46"/>
        <v>0</v>
      </c>
      <c r="AA21">
        <f t="shared" si="46"/>
        <v>0</v>
      </c>
      <c r="AB21">
        <f t="shared" si="46"/>
        <v>3</v>
      </c>
      <c r="AC21">
        <f t="shared" si="46"/>
        <v>1</v>
      </c>
      <c r="AD21">
        <f t="shared" si="46"/>
        <v>0</v>
      </c>
      <c r="AE21">
        <f t="shared" si="46"/>
        <v>0</v>
      </c>
      <c r="AF21">
        <f t="shared" si="46"/>
        <v>0</v>
      </c>
      <c r="AG21">
        <f t="shared" si="46"/>
        <v>0</v>
      </c>
      <c r="AH21">
        <f t="shared" si="46"/>
        <v>0</v>
      </c>
      <c r="AI21">
        <f t="shared" si="46"/>
        <v>0</v>
      </c>
      <c r="AJ21">
        <f t="shared" si="46"/>
        <v>0</v>
      </c>
      <c r="AK21">
        <f t="shared" si="46"/>
        <v>0</v>
      </c>
      <c r="AL21">
        <f t="shared" si="46"/>
        <v>0</v>
      </c>
      <c r="AM21">
        <f t="shared" si="46"/>
        <v>0</v>
      </c>
      <c r="AN21">
        <f t="shared" si="46"/>
        <v>0</v>
      </c>
      <c r="AO21">
        <f t="shared" si="46"/>
        <v>0</v>
      </c>
      <c r="AP21">
        <f t="shared" si="46"/>
        <v>0</v>
      </c>
      <c r="AQ21">
        <f t="shared" si="46"/>
        <v>1</v>
      </c>
      <c r="AR21">
        <f t="shared" si="46"/>
        <v>0</v>
      </c>
      <c r="AS21">
        <f t="shared" si="46"/>
        <v>0</v>
      </c>
      <c r="AT21">
        <f t="shared" si="46"/>
        <v>0</v>
      </c>
      <c r="AU21">
        <f t="shared" ref="AU21:AV21" si="47">SUM(AU5:AU18)</f>
        <v>1</v>
      </c>
      <c r="AV21">
        <f t="shared" si="47"/>
        <v>0</v>
      </c>
      <c r="AW21">
        <f t="shared" ref="AW21:BC21" si="48">SUM(AW5:AW18)</f>
        <v>0</v>
      </c>
      <c r="AX21">
        <f t="shared" si="48"/>
        <v>0</v>
      </c>
      <c r="AY21">
        <f t="shared" ref="AY21:AZ21" si="49">SUM(AY5:AY18)</f>
        <v>0</v>
      </c>
      <c r="AZ21">
        <f t="shared" si="49"/>
        <v>0</v>
      </c>
      <c r="BA21">
        <f t="shared" ref="BA21:BB21" si="50">SUM(BA5:BA18)</f>
        <v>0</v>
      </c>
      <c r="BB21">
        <f t="shared" si="50"/>
        <v>0</v>
      </c>
      <c r="BC21">
        <f t="shared" si="48"/>
        <v>0</v>
      </c>
      <c r="BD21">
        <v>0</v>
      </c>
      <c r="BE21">
        <v>0</v>
      </c>
      <c r="BF21">
        <f t="shared" ref="BF21" si="51">SUM(BF5:BF18)</f>
        <v>0</v>
      </c>
    </row>
    <row r="23" spans="1:58" x14ac:dyDescent="0.25">
      <c r="A23" t="s">
        <v>11</v>
      </c>
      <c r="B23">
        <f>COUNTA(A5:A18)</f>
        <v>14</v>
      </c>
      <c r="C23">
        <f>SUM(C20:BF20)</f>
        <v>18</v>
      </c>
    </row>
    <row r="24" spans="1:58" x14ac:dyDescent="0.25">
      <c r="A24" t="s">
        <v>12</v>
      </c>
      <c r="C24">
        <f>SUM(C21:BF21)</f>
        <v>34</v>
      </c>
    </row>
    <row r="26" spans="1:58" x14ac:dyDescent="0.25">
      <c r="A26" t="s">
        <v>13</v>
      </c>
      <c r="C26">
        <f>COUNTIF(C20:BF20,"&gt;=1")</f>
        <v>13</v>
      </c>
    </row>
    <row r="27" spans="1:58" x14ac:dyDescent="0.25">
      <c r="A27" t="s">
        <v>14</v>
      </c>
      <c r="C27">
        <f>COUNTIF(C21:BF21,"&gt;=0")</f>
        <v>56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hillger</dc:creator>
  <cp:lastModifiedBy>Hillger, Don</cp:lastModifiedBy>
  <dcterms:created xsi:type="dcterms:W3CDTF">2012-11-21T03:24:01Z</dcterms:created>
  <dcterms:modified xsi:type="dcterms:W3CDTF">2025-05-16T02:23:58Z</dcterms:modified>
</cp:coreProperties>
</file>