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0" yWindow="0" windowWidth="24750" windowHeight="75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N89" i="1" l="1"/>
  <c r="BN88" i="1"/>
  <c r="BO89" i="1" l="1"/>
  <c r="BO88" i="1"/>
  <c r="BK89" i="1" l="1"/>
  <c r="BK88" i="1"/>
  <c r="BJ89" i="1" l="1"/>
  <c r="BJ88" i="1"/>
  <c r="BL89" i="1" l="1"/>
  <c r="BL88" i="1"/>
  <c r="BH89" i="1" l="1"/>
  <c r="BH88" i="1"/>
  <c r="BI89" i="1" l="1"/>
  <c r="BI88" i="1"/>
  <c r="BF89" i="1" l="1"/>
  <c r="BF88" i="1"/>
  <c r="BG89" i="1" l="1"/>
  <c r="BG88" i="1"/>
  <c r="BE89" i="1" l="1"/>
  <c r="BE88" i="1"/>
  <c r="BD89" i="1" l="1"/>
  <c r="BD88" i="1"/>
  <c r="BC89" i="1"/>
  <c r="BC88" i="1"/>
  <c r="B91" i="1" l="1"/>
  <c r="E88" i="1" l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D88" i="1"/>
  <c r="C88" i="1"/>
  <c r="C94" i="1" l="1"/>
  <c r="C91" i="1"/>
  <c r="AR89" i="1"/>
  <c r="AS89" i="1"/>
  <c r="AT89" i="1"/>
  <c r="AU89" i="1"/>
  <c r="AV89" i="1"/>
  <c r="AW89" i="1"/>
  <c r="AX89" i="1"/>
  <c r="AY89" i="1"/>
  <c r="AZ89" i="1"/>
  <c r="BA89" i="1"/>
  <c r="BB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D89" i="1"/>
  <c r="C89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C95" i="1" l="1"/>
  <c r="C92" i="1"/>
</calcChain>
</file>

<file path=xl/sharedStrings.xml><?xml version="1.0" encoding="utf-8"?>
<sst xmlns="http://schemas.openxmlformats.org/spreadsheetml/2006/main" count="157" uniqueCount="157">
  <si>
    <t>incl VN497</t>
  </si>
  <si>
    <t>less VN497</t>
  </si>
  <si>
    <t>Algeria</t>
  </si>
  <si>
    <t>Angola</t>
  </si>
  <si>
    <t>Bahrain</t>
  </si>
  <si>
    <t>Bangladesh</t>
  </si>
  <si>
    <t>Afghanistan</t>
  </si>
  <si>
    <t>Argentina</t>
  </si>
  <si>
    <t>Barbados</t>
  </si>
  <si>
    <t>B+H (Croat)</t>
  </si>
  <si>
    <t>Brazil</t>
  </si>
  <si>
    <t>Burma</t>
  </si>
  <si>
    <t>Cambodia</t>
  </si>
  <si>
    <t>Cameroun</t>
  </si>
  <si>
    <t>CAR</t>
  </si>
  <si>
    <t>Chad</t>
  </si>
  <si>
    <t>China-PR</t>
  </si>
  <si>
    <t>China-Taiwan</t>
  </si>
  <si>
    <t>CongoDR</t>
  </si>
  <si>
    <t>CongoRep</t>
  </si>
  <si>
    <t>Croatia</t>
  </si>
  <si>
    <t>Cuba</t>
  </si>
  <si>
    <t>Dahomey</t>
  </si>
  <si>
    <t>Dubai</t>
  </si>
  <si>
    <t>Egypt-UAR</t>
  </si>
  <si>
    <t>Egypt-Palestine</t>
  </si>
  <si>
    <t>Dominican Rep</t>
  </si>
  <si>
    <t>Egypt</t>
  </si>
  <si>
    <t>Gabon</t>
  </si>
  <si>
    <t>Germany-East</t>
  </si>
  <si>
    <t>Greece</t>
  </si>
  <si>
    <t>Guinea-Bissau</t>
  </si>
  <si>
    <t>Hungary</t>
  </si>
  <si>
    <t>India</t>
  </si>
  <si>
    <t>Iran</t>
  </si>
  <si>
    <t>Iraq</t>
  </si>
  <si>
    <t>IvoryCoast</t>
  </si>
  <si>
    <t>Jordan</t>
  </si>
  <si>
    <t>Korea-S</t>
  </si>
  <si>
    <t>Kuwait</t>
  </si>
  <si>
    <t>Libya</t>
  </si>
  <si>
    <t>Macau</t>
  </si>
  <si>
    <t>Macedonia</t>
  </si>
  <si>
    <t>Malagasy</t>
  </si>
  <si>
    <t>Mali</t>
  </si>
  <si>
    <t>Mauritania</t>
  </si>
  <si>
    <t>Mexico</t>
  </si>
  <si>
    <t>Moldova</t>
  </si>
  <si>
    <t>Morocco</t>
  </si>
  <si>
    <t>Mozambique</t>
  </si>
  <si>
    <t>Myanmar</t>
  </si>
  <si>
    <t>NewCaledonia</t>
  </si>
  <si>
    <t>Niger</t>
  </si>
  <si>
    <t>Nigeria</t>
  </si>
  <si>
    <t>Oman</t>
  </si>
  <si>
    <t>Pakistan</t>
  </si>
  <si>
    <t>Peru</t>
  </si>
  <si>
    <t>Poland</t>
  </si>
  <si>
    <t>Romania</t>
  </si>
  <si>
    <t>Russia</t>
  </si>
  <si>
    <t>Rwanda</t>
  </si>
  <si>
    <t>StPierreMiquelon</t>
  </si>
  <si>
    <t>StVincent</t>
  </si>
  <si>
    <t>SalvadorEl</t>
  </si>
  <si>
    <t>SaudiArabia</t>
  </si>
  <si>
    <t>Senegal</t>
  </si>
  <si>
    <t>Spain</t>
  </si>
  <si>
    <t>Syria</t>
  </si>
  <si>
    <t>Togo</t>
  </si>
  <si>
    <t>Tunisia</t>
  </si>
  <si>
    <t>Uganda</t>
  </si>
  <si>
    <t>USA</t>
  </si>
  <si>
    <t>UpperVolta</t>
  </si>
  <si>
    <t>VietNamSouth</t>
  </si>
  <si>
    <t>Yugoslavia</t>
  </si>
  <si>
    <t>Zambia</t>
  </si>
  <si>
    <t>Totals items</t>
  </si>
  <si>
    <t>Total countries</t>
  </si>
  <si>
    <t>Countries--all_years</t>
  </si>
  <si>
    <t>Items--all_years</t>
  </si>
  <si>
    <t>Years with &gt;=1</t>
  </si>
  <si>
    <t>Total years</t>
  </si>
  <si>
    <t>Cyprus</t>
  </si>
  <si>
    <t>Portugal</t>
  </si>
  <si>
    <t>Year</t>
  </si>
  <si>
    <t>WMD number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</si>
  <si>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</si>
  <si>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</si>
  <si>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</si>
  <si>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</si>
  <si>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</si>
  <si>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</si>
  <si>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</si>
  <si>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</si>
  <si>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</si>
  <si>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</si>
  <si>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</si>
  <si>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</si>
  <si>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</si>
  <si>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</si>
  <si>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</si>
  <si>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</si>
  <si>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</si>
  <si>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</si>
  <si>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</si>
  <si>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</si>
  <si>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</si>
  <si>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</si>
  <si>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</si>
  <si>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</si>
  <si>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</si>
  <si>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</si>
  <si>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</si>
  <si>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</si>
  <si>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</si>
  <si>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</si>
  <si>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</si>
  <si>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</si>
  <si>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</si>
  <si>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</si>
  <si>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</si>
  <si>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</si>
  <si>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</si>
  <si>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</si>
  <si>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</si>
  <si>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</si>
  <si>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</si>
  <si>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</si>
  <si>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</si>
  <si>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</si>
  <si>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</si>
  <si>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</si>
  <si>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</si>
  <si>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</si>
  <si>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</si>
  <si>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</si>
  <si>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</si>
  <si>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</si>
  <si>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</si>
  <si>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Switzerland-WMO</t>
  </si>
  <si>
    <t>French Polynesia</t>
  </si>
  <si>
    <t>Mauritius</t>
  </si>
  <si>
    <t>VietNam</t>
  </si>
  <si>
    <t>54th</t>
  </si>
  <si>
    <t>55th</t>
  </si>
  <si>
    <t>56th</t>
  </si>
  <si>
    <t>57th</t>
  </si>
  <si>
    <t>58th</t>
  </si>
  <si>
    <t>Turkey</t>
  </si>
  <si>
    <t>59th</t>
  </si>
  <si>
    <t>60th</t>
  </si>
  <si>
    <t>61st</t>
  </si>
  <si>
    <t>62nd</t>
  </si>
  <si>
    <t>63rd</t>
  </si>
  <si>
    <t>Philippines</t>
  </si>
  <si>
    <t>64th</t>
  </si>
  <si>
    <t>65th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</si>
</sst>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5"/>
  <sheetViews>
    <sheetView tabSelected="1" topLeftCell="BF1" workbookViewId="0">
      <pane ySplit="1" topLeftCell="A79" activePane="bottomLeft" state="frozen"/>
      <selection activeCell="AA1" sqref="AA1"/>
      <selection pane="bottomLeft" activeCell="BO88" sqref="BO88"/>
    </sheetView>
  </sheetViews>
  <sheetFormatPr defaultRowHeight="15" x14ac:dyDescent="0.25"/>
  <cols>
    <col min="1" max="1" width="18.85546875" customWidth="1"/>
    <col min="2" max="67" width="4.7109375" customWidth="1"/>
  </cols>
  <sheetData>
    <row r="1" spans="1:67" x14ac:dyDescent="0.25">
      <c r="A1" t="s">
        <v>84</v>
      </c>
      <c r="C1">
        <v>1961</v>
      </c>
      <c r="D1">
        <f>(C1+1)</f>
        <v>1962</v>
      </c>
      <c r="E1">
        <f>(D1+1)</f>
        <v>1963</v>
      </c>
      <c r="F1">
        <f t="shared" ref="F1:M1" si="0">(E1+1)</f>
        <v>1964</v>
      </c>
      <c r="G1">
        <f t="shared" si="0"/>
        <v>1965</v>
      </c>
      <c r="H1">
        <f t="shared" si="0"/>
        <v>1966</v>
      </c>
      <c r="I1">
        <f t="shared" si="0"/>
        <v>1967</v>
      </c>
      <c r="J1">
        <f t="shared" si="0"/>
        <v>1968</v>
      </c>
      <c r="K1">
        <f t="shared" si="0"/>
        <v>1969</v>
      </c>
      <c r="L1">
        <f t="shared" si="0"/>
        <v>1970</v>
      </c>
      <c r="M1">
        <f t="shared" si="0"/>
        <v>1971</v>
      </c>
      <c r="N1">
        <f>(M1+1)</f>
        <v>1972</v>
      </c>
      <c r="O1">
        <f>(N1+1)</f>
        <v>1973</v>
      </c>
      <c r="P1">
        <f t="shared" ref="P1:BB1" si="1">(O1+1)</f>
        <v>1974</v>
      </c>
      <c r="Q1">
        <f t="shared" si="1"/>
        <v>1975</v>
      </c>
      <c r="R1">
        <f t="shared" si="1"/>
        <v>1976</v>
      </c>
      <c r="S1">
        <f t="shared" si="1"/>
        <v>1977</v>
      </c>
      <c r="T1">
        <f t="shared" si="1"/>
        <v>1978</v>
      </c>
      <c r="U1">
        <f t="shared" si="1"/>
        <v>1979</v>
      </c>
      <c r="V1">
        <f t="shared" si="1"/>
        <v>1980</v>
      </c>
      <c r="W1">
        <f t="shared" si="1"/>
        <v>1981</v>
      </c>
      <c r="X1">
        <f t="shared" si="1"/>
        <v>1982</v>
      </c>
      <c r="Y1">
        <f t="shared" si="1"/>
        <v>1983</v>
      </c>
      <c r="Z1">
        <f t="shared" si="1"/>
        <v>1984</v>
      </c>
      <c r="AA1">
        <f t="shared" si="1"/>
        <v>1985</v>
      </c>
      <c r="AB1">
        <f t="shared" si="1"/>
        <v>1986</v>
      </c>
      <c r="AC1">
        <f t="shared" si="1"/>
        <v>1987</v>
      </c>
      <c r="AD1">
        <f t="shared" si="1"/>
        <v>1988</v>
      </c>
      <c r="AE1">
        <f t="shared" si="1"/>
        <v>1989</v>
      </c>
      <c r="AF1">
        <f t="shared" si="1"/>
        <v>1990</v>
      </c>
      <c r="AG1">
        <f t="shared" si="1"/>
        <v>1991</v>
      </c>
      <c r="AH1">
        <f t="shared" si="1"/>
        <v>1992</v>
      </c>
      <c r="AI1">
        <f t="shared" si="1"/>
        <v>1993</v>
      </c>
      <c r="AJ1">
        <f t="shared" si="1"/>
        <v>1994</v>
      </c>
      <c r="AK1">
        <f t="shared" si="1"/>
        <v>1995</v>
      </c>
      <c r="AL1">
        <f t="shared" si="1"/>
        <v>1996</v>
      </c>
      <c r="AM1">
        <f t="shared" si="1"/>
        <v>1997</v>
      </c>
      <c r="AN1">
        <f t="shared" si="1"/>
        <v>1998</v>
      </c>
      <c r="AO1">
        <f t="shared" si="1"/>
        <v>1999</v>
      </c>
      <c r="AP1">
        <f t="shared" si="1"/>
        <v>2000</v>
      </c>
      <c r="AQ1">
        <f t="shared" si="1"/>
        <v>2001</v>
      </c>
      <c r="AR1">
        <f t="shared" si="1"/>
        <v>2002</v>
      </c>
      <c r="AS1">
        <f t="shared" si="1"/>
        <v>2003</v>
      </c>
      <c r="AT1">
        <f t="shared" si="1"/>
        <v>2004</v>
      </c>
      <c r="AU1">
        <f t="shared" si="1"/>
        <v>2005</v>
      </c>
      <c r="AV1">
        <f t="shared" si="1"/>
        <v>2006</v>
      </c>
      <c r="AW1">
        <f t="shared" si="1"/>
        <v>2007</v>
      </c>
      <c r="AX1">
        <f t="shared" si="1"/>
        <v>2008</v>
      </c>
      <c r="AY1">
        <f t="shared" si="1"/>
        <v>2009</v>
      </c>
      <c r="AZ1">
        <f t="shared" si="1"/>
        <v>2010</v>
      </c>
      <c r="BA1">
        <f t="shared" si="1"/>
        <v>2011</v>
      </c>
      <c r="BB1">
        <f t="shared" si="1"/>
        <v>2012</v>
      </c>
      <c r="BC1">
        <v>2013</v>
      </c>
      <c r="BD1">
        <v>2014</v>
      </c>
      <c r="BE1">
        <v>2015</v>
      </c>
      <c r="BF1">
        <v>2016</v>
      </c>
      <c r="BG1">
        <v>2017</v>
      </c>
      <c r="BH1">
        <v>2018</v>
      </c>
      <c r="BI1">
        <v>2019</v>
      </c>
      <c r="BJ1">
        <v>2020</v>
      </c>
      <c r="BK1">
        <v>2021</v>
      </c>
      <c r="BL1">
        <v>2022</v>
      </c>
      <c r="BM1">
        <v>2023</v>
      </c>
      <c r="BN1">
        <v>2024</v>
      </c>
      <c r="BO1">
        <v>2025</v>
      </c>
    </row>
    <row r="2" spans="1:67" x14ac:dyDescent="0.25">
      <c r="O2" t="s">
        <v>0</v>
      </c>
      <c r="P2" t="s">
        <v>1</v>
      </c>
    </row>
    <row r="3" spans="1:67" x14ac:dyDescent="0.25">
      <c r="A3" t="s">
        <v>85</v>
      </c>
      <c r="C3" t="s">
        <v>86</v>
      </c>
      <c r="D3" t="s">
        <v>87</v>
      </c>
      <c r="E3" t="s">
        <v>88</v>
      </c>
      <c r="F3" t="s">
        <v>89</v>
      </c>
      <c r="G3" t="s">
        <v>90</v>
      </c>
      <c r="H3" t="s">
        <v>91</v>
      </c>
      <c r="I3" t="s">
        <v>92</v>
      </c>
      <c r="J3" t="s">
        <v>93</v>
      </c>
      <c r="K3" t="s">
        <v>94</v>
      </c>
      <c r="L3" t="s">
        <v>95</v>
      </c>
      <c r="M3" t="s">
        <v>96</v>
      </c>
      <c r="N3" t="s">
        <v>97</v>
      </c>
      <c r="O3" t="s">
        <v>98</v>
      </c>
      <c r="P3" t="s">
        <v>99</v>
      </c>
      <c r="Q3" t="s">
        <v>100</v>
      </c>
      <c r="R3" t="s">
        <v>101</v>
      </c>
      <c r="S3" t="s">
        <v>102</v>
      </c>
      <c r="T3" t="s">
        <v>103</v>
      </c>
      <c r="U3" t="s">
        <v>104</v>
      </c>
      <c r="V3" t="s">
        <v>105</v>
      </c>
      <c r="W3" t="s">
        <v>106</v>
      </c>
      <c r="X3" t="s">
        <v>107</v>
      </c>
      <c r="Y3" t="s">
        <v>108</v>
      </c>
      <c r="Z3" t="s">
        <v>109</v>
      </c>
      <c r="AA3" t="s">
        <v>110</v>
      </c>
      <c r="AB3" t="s">
        <v>111</v>
      </c>
      <c r="AC3" t="s">
        <v>112</v>
      </c>
      <c r="AD3" t="s">
        <v>113</v>
      </c>
      <c r="AE3" t="s">
        <v>114</v>
      </c>
      <c r="AF3" t="s">
        <v>115</v>
      </c>
      <c r="AG3" t="s">
        <v>116</v>
      </c>
      <c r="AH3" t="s">
        <v>117</v>
      </c>
      <c r="AI3" t="s">
        <v>118</v>
      </c>
      <c r="AJ3" t="s">
        <v>119</v>
      </c>
      <c r="AK3" t="s">
        <v>120</v>
      </c>
      <c r="AL3" t="s">
        <v>121</v>
      </c>
      <c r="AM3" t="s">
        <v>122</v>
      </c>
      <c r="AN3" t="s">
        <v>123</v>
      </c>
      <c r="AO3" t="s">
        <v>124</v>
      </c>
      <c r="AP3" t="s">
        <v>125</v>
      </c>
      <c r="AQ3" t="s">
        <v>126</v>
      </c>
      <c r="AR3" t="s">
        <v>127</v>
      </c>
      <c r="AS3" t="s">
        <v>128</v>
      </c>
      <c r="AT3" t="s">
        <v>129</v>
      </c>
      <c r="AU3" t="s">
        <v>130</v>
      </c>
      <c r="AV3" t="s">
        <v>131</v>
      </c>
      <c r="AW3" t="s">
        <v>132</v>
      </c>
      <c r="AX3" t="s">
        <v>133</v>
      </c>
      <c r="AY3" t="s">
        <v>134</v>
      </c>
      <c r="AZ3" t="s">
        <v>135</v>
      </c>
      <c r="BA3" t="s">
        <v>136</v>
      </c>
      <c r="BB3" t="s">
        <v>137</v>
      </c>
      <c r="BC3" t="s">
        <v>138</v>
      </c>
      <c r="BD3" t="s">
        <v>143</v>
      </c>
      <c r="BE3" t="s">
        <v>144</v>
      </c>
      <c r="BF3" t="s">
        <v>145</v>
      </c>
      <c r="BG3" t="s">
        <v>146</v>
      </c>
      <c r="BH3" t="s">
        <v>147</v>
      </c>
      <c r="BI3" t="s">
        <v>149</v>
      </c>
      <c r="BJ3" t="s">
        <v>150</v>
      </c>
      <c r="BK3" t="s">
        <v>151</v>
      </c>
      <c r="BL3" t="s">
        <v>152</v>
      </c>
      <c r="BM3" t="s">
        <v>153</v>
      </c>
      <c r="BN3" t="s">
        <v>155</v>
      </c>
      <c r="BO3" t="s">
        <v>156</v>
      </c>
    </row>
    <row r="5" spans="1:67" x14ac:dyDescent="0.25">
      <c r="A5" t="s">
        <v>6</v>
      </c>
      <c r="D5">
        <v>2</v>
      </c>
      <c r="E5">
        <v>13</v>
      </c>
      <c r="AE5">
        <v>3</v>
      </c>
    </row>
    <row r="6" spans="1:67" x14ac:dyDescent="0.25">
      <c r="A6" t="s">
        <v>2</v>
      </c>
      <c r="H6">
        <v>1</v>
      </c>
      <c r="I6">
        <v>1</v>
      </c>
      <c r="K6">
        <v>2</v>
      </c>
    </row>
    <row r="7" spans="1:67" x14ac:dyDescent="0.25">
      <c r="A7" t="s">
        <v>3</v>
      </c>
      <c r="AI7">
        <v>3</v>
      </c>
    </row>
    <row r="8" spans="1:67" x14ac:dyDescent="0.25">
      <c r="A8" t="s">
        <v>7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</row>
    <row r="9" spans="1:67" x14ac:dyDescent="0.25">
      <c r="A9" t="s">
        <v>4</v>
      </c>
      <c r="AI9">
        <v>3</v>
      </c>
    </row>
    <row r="10" spans="1:67" x14ac:dyDescent="0.25">
      <c r="A10" t="s">
        <v>5</v>
      </c>
      <c r="AP10">
        <v>1</v>
      </c>
    </row>
    <row r="11" spans="1:67" x14ac:dyDescent="0.25">
      <c r="A11" t="s">
        <v>8</v>
      </c>
      <c r="J11">
        <v>3</v>
      </c>
    </row>
    <row r="12" spans="1:67" x14ac:dyDescent="0.25">
      <c r="A12" t="s">
        <v>9</v>
      </c>
      <c r="BA12">
        <v>1</v>
      </c>
    </row>
    <row r="13" spans="1:67" x14ac:dyDescent="0.25">
      <c r="A13" t="s">
        <v>10</v>
      </c>
      <c r="C13">
        <v>1</v>
      </c>
      <c r="D13">
        <v>1</v>
      </c>
      <c r="E13">
        <v>1</v>
      </c>
      <c r="F13">
        <v>1</v>
      </c>
      <c r="G13">
        <v>2</v>
      </c>
      <c r="I13">
        <v>1</v>
      </c>
      <c r="J13">
        <v>1</v>
      </c>
    </row>
    <row r="14" spans="1:67" x14ac:dyDescent="0.25">
      <c r="A14" t="s">
        <v>11</v>
      </c>
      <c r="V14">
        <v>2</v>
      </c>
    </row>
    <row r="15" spans="1:67" x14ac:dyDescent="0.25">
      <c r="A15" t="s">
        <v>12</v>
      </c>
      <c r="L15">
        <v>3</v>
      </c>
    </row>
    <row r="16" spans="1:67" x14ac:dyDescent="0.25">
      <c r="A16" t="s">
        <v>13</v>
      </c>
      <c r="O16">
        <v>1</v>
      </c>
      <c r="T16">
        <v>1</v>
      </c>
    </row>
    <row r="17" spans="1:64" x14ac:dyDescent="0.25">
      <c r="A17" t="s">
        <v>14</v>
      </c>
      <c r="F17">
        <v>1</v>
      </c>
      <c r="G17">
        <v>1</v>
      </c>
    </row>
    <row r="18" spans="1:64" x14ac:dyDescent="0.25">
      <c r="A18" t="s">
        <v>15</v>
      </c>
      <c r="F18">
        <v>1</v>
      </c>
      <c r="L18">
        <v>1</v>
      </c>
      <c r="BL18">
        <v>1</v>
      </c>
    </row>
    <row r="19" spans="1:64" x14ac:dyDescent="0.25">
      <c r="A19" t="s">
        <v>16</v>
      </c>
      <c r="AV19">
        <v>2</v>
      </c>
      <c r="AY19">
        <v>1</v>
      </c>
      <c r="AZ19">
        <v>1</v>
      </c>
      <c r="BA19">
        <v>1</v>
      </c>
      <c r="BB19">
        <v>1</v>
      </c>
    </row>
    <row r="20" spans="1:64" x14ac:dyDescent="0.25">
      <c r="A20" t="s">
        <v>17</v>
      </c>
      <c r="D20">
        <v>3</v>
      </c>
      <c r="L20">
        <v>2</v>
      </c>
    </row>
    <row r="21" spans="1:64" x14ac:dyDescent="0.25">
      <c r="A21" t="s">
        <v>18</v>
      </c>
      <c r="H21">
        <v>2</v>
      </c>
    </row>
    <row r="22" spans="1:64" x14ac:dyDescent="0.25">
      <c r="A22" t="s">
        <v>19</v>
      </c>
      <c r="F22">
        <v>1</v>
      </c>
    </row>
    <row r="23" spans="1:64" x14ac:dyDescent="0.25">
      <c r="A23" t="s">
        <v>20</v>
      </c>
      <c r="AH23">
        <v>1</v>
      </c>
      <c r="AI23">
        <v>1</v>
      </c>
      <c r="AJ23">
        <v>2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</row>
    <row r="24" spans="1:64" x14ac:dyDescent="0.25">
      <c r="A24" t="s">
        <v>21</v>
      </c>
      <c r="M24">
        <v>4</v>
      </c>
    </row>
    <row r="25" spans="1:64" x14ac:dyDescent="0.25">
      <c r="A25" t="s">
        <v>82</v>
      </c>
      <c r="J25">
        <v>1</v>
      </c>
      <c r="K25">
        <v>1</v>
      </c>
      <c r="P25">
        <v>1</v>
      </c>
    </row>
    <row r="26" spans="1:64" x14ac:dyDescent="0.25">
      <c r="A26" t="s">
        <v>22</v>
      </c>
      <c r="G26">
        <v>1</v>
      </c>
    </row>
    <row r="27" spans="1:64" x14ac:dyDescent="0.25">
      <c r="A27" t="s">
        <v>26</v>
      </c>
      <c r="J27">
        <v>3</v>
      </c>
    </row>
    <row r="28" spans="1:64" x14ac:dyDescent="0.25">
      <c r="A28" t="s">
        <v>23</v>
      </c>
      <c r="L28">
        <v>4</v>
      </c>
    </row>
    <row r="29" spans="1:64" x14ac:dyDescent="0.25">
      <c r="A29" t="s">
        <v>24</v>
      </c>
      <c r="D29">
        <v>1</v>
      </c>
      <c r="G29">
        <v>1</v>
      </c>
    </row>
    <row r="30" spans="1:64" x14ac:dyDescent="0.25">
      <c r="A30" t="s">
        <v>25</v>
      </c>
      <c r="G30">
        <v>1</v>
      </c>
    </row>
    <row r="31" spans="1:64" x14ac:dyDescent="0.25">
      <c r="A31" t="s">
        <v>27</v>
      </c>
      <c r="AA31">
        <v>1</v>
      </c>
      <c r="AM31">
        <v>1</v>
      </c>
    </row>
    <row r="32" spans="1:64" x14ac:dyDescent="0.25">
      <c r="A32" t="s">
        <v>140</v>
      </c>
      <c r="C32">
        <v>1</v>
      </c>
    </row>
    <row r="33" spans="1:42" x14ac:dyDescent="0.25">
      <c r="A33" t="s">
        <v>28</v>
      </c>
      <c r="F33">
        <v>1</v>
      </c>
    </row>
    <row r="34" spans="1:42" x14ac:dyDescent="0.25">
      <c r="A34" t="s">
        <v>29</v>
      </c>
      <c r="E34">
        <v>1</v>
      </c>
      <c r="I34">
        <v>1</v>
      </c>
      <c r="J34">
        <v>1</v>
      </c>
    </row>
    <row r="35" spans="1:42" x14ac:dyDescent="0.25">
      <c r="A35" t="s">
        <v>30</v>
      </c>
      <c r="L35">
        <v>1</v>
      </c>
      <c r="Q35">
        <v>1</v>
      </c>
      <c r="S35">
        <v>1</v>
      </c>
      <c r="W35">
        <v>1</v>
      </c>
      <c r="AF35">
        <v>1</v>
      </c>
    </row>
    <row r="36" spans="1:42" x14ac:dyDescent="0.25">
      <c r="A36" t="s">
        <v>31</v>
      </c>
      <c r="AF36">
        <v>2</v>
      </c>
    </row>
    <row r="37" spans="1:42" x14ac:dyDescent="0.25">
      <c r="A37" t="s">
        <v>32</v>
      </c>
      <c r="G37">
        <v>1</v>
      </c>
    </row>
    <row r="38" spans="1:42" x14ac:dyDescent="0.25">
      <c r="A38" t="s">
        <v>33</v>
      </c>
      <c r="C38">
        <v>1</v>
      </c>
      <c r="H38">
        <v>1</v>
      </c>
      <c r="J38">
        <v>1</v>
      </c>
      <c r="N38">
        <v>1</v>
      </c>
    </row>
    <row r="39" spans="1:42" x14ac:dyDescent="0.25">
      <c r="A39" t="s">
        <v>34</v>
      </c>
      <c r="F39">
        <v>1</v>
      </c>
      <c r="AE39">
        <v>2</v>
      </c>
      <c r="AH39">
        <v>1</v>
      </c>
    </row>
    <row r="40" spans="1:42" x14ac:dyDescent="0.25">
      <c r="A40" t="s">
        <v>35</v>
      </c>
      <c r="M40">
        <v>2</v>
      </c>
      <c r="N40">
        <v>2</v>
      </c>
      <c r="V40">
        <v>3</v>
      </c>
    </row>
    <row r="41" spans="1:42" x14ac:dyDescent="0.25">
      <c r="A41" t="s">
        <v>36</v>
      </c>
      <c r="F41">
        <v>1</v>
      </c>
    </row>
    <row r="42" spans="1:42" x14ac:dyDescent="0.25">
      <c r="A42" t="s">
        <v>37</v>
      </c>
      <c r="AP42">
        <v>2</v>
      </c>
    </row>
    <row r="43" spans="1:42" x14ac:dyDescent="0.25">
      <c r="A43" t="s">
        <v>38</v>
      </c>
      <c r="C43">
        <v>1</v>
      </c>
      <c r="AF43">
        <v>1</v>
      </c>
      <c r="AP43">
        <v>1</v>
      </c>
    </row>
    <row r="44" spans="1:42" x14ac:dyDescent="0.25">
      <c r="A44" t="s">
        <v>39</v>
      </c>
      <c r="G44">
        <v>4</v>
      </c>
      <c r="I44">
        <v>1</v>
      </c>
      <c r="AF44">
        <v>3</v>
      </c>
    </row>
    <row r="45" spans="1:42" x14ac:dyDescent="0.25">
      <c r="A45" t="s">
        <v>40</v>
      </c>
      <c r="G45">
        <v>3</v>
      </c>
      <c r="K45">
        <v>1</v>
      </c>
      <c r="U45">
        <v>3</v>
      </c>
    </row>
    <row r="46" spans="1:42" x14ac:dyDescent="0.25">
      <c r="A46" t="s">
        <v>41</v>
      </c>
      <c r="Z46">
        <v>1</v>
      </c>
    </row>
    <row r="47" spans="1:42" x14ac:dyDescent="0.25">
      <c r="A47" t="s">
        <v>42</v>
      </c>
      <c r="AL47">
        <v>1</v>
      </c>
      <c r="AP47">
        <v>1</v>
      </c>
    </row>
    <row r="48" spans="1:42" x14ac:dyDescent="0.25">
      <c r="A48" t="s">
        <v>43</v>
      </c>
      <c r="D48">
        <v>1</v>
      </c>
      <c r="F48">
        <v>1</v>
      </c>
    </row>
    <row r="49" spans="1:51" x14ac:dyDescent="0.25">
      <c r="A49" t="s">
        <v>44</v>
      </c>
      <c r="N49">
        <v>1</v>
      </c>
    </row>
    <row r="50" spans="1:51" x14ac:dyDescent="0.25">
      <c r="A50" t="s">
        <v>45</v>
      </c>
      <c r="F50">
        <v>1</v>
      </c>
      <c r="AG50">
        <v>1</v>
      </c>
    </row>
    <row r="51" spans="1:51" x14ac:dyDescent="0.25">
      <c r="A51" t="s">
        <v>141</v>
      </c>
      <c r="C51">
        <v>1</v>
      </c>
    </row>
    <row r="52" spans="1:51" x14ac:dyDescent="0.25">
      <c r="A52" t="s">
        <v>46</v>
      </c>
      <c r="I52">
        <v>1</v>
      </c>
    </row>
    <row r="53" spans="1:51" x14ac:dyDescent="0.25">
      <c r="A53" t="s">
        <v>47</v>
      </c>
      <c r="AY53">
        <v>1</v>
      </c>
    </row>
    <row r="54" spans="1:51" x14ac:dyDescent="0.25">
      <c r="A54" t="s">
        <v>48</v>
      </c>
      <c r="F54">
        <v>3</v>
      </c>
      <c r="G54">
        <v>1</v>
      </c>
      <c r="V54">
        <v>1</v>
      </c>
      <c r="AI54">
        <v>1</v>
      </c>
    </row>
    <row r="55" spans="1:51" x14ac:dyDescent="0.25">
      <c r="A55" t="s">
        <v>49</v>
      </c>
      <c r="AA55">
        <v>1</v>
      </c>
    </row>
    <row r="56" spans="1:51" x14ac:dyDescent="0.25">
      <c r="A56" t="s">
        <v>50</v>
      </c>
      <c r="AP56">
        <v>3</v>
      </c>
    </row>
    <row r="57" spans="1:51" x14ac:dyDescent="0.25">
      <c r="A57" t="s">
        <v>51</v>
      </c>
      <c r="G57">
        <v>1</v>
      </c>
      <c r="O57">
        <v>1</v>
      </c>
      <c r="AA57">
        <v>1</v>
      </c>
    </row>
    <row r="58" spans="1:51" x14ac:dyDescent="0.25">
      <c r="A58" t="s">
        <v>52</v>
      </c>
      <c r="F58">
        <v>1</v>
      </c>
      <c r="H58">
        <v>1</v>
      </c>
      <c r="I58">
        <v>1</v>
      </c>
      <c r="K58">
        <v>1</v>
      </c>
      <c r="O58">
        <v>1</v>
      </c>
      <c r="Q58">
        <v>1</v>
      </c>
      <c r="S58">
        <v>1</v>
      </c>
    </row>
    <row r="59" spans="1:51" x14ac:dyDescent="0.25">
      <c r="A59" t="s">
        <v>53</v>
      </c>
      <c r="I59">
        <v>2</v>
      </c>
    </row>
    <row r="60" spans="1:51" x14ac:dyDescent="0.25">
      <c r="A60" t="s">
        <v>54</v>
      </c>
      <c r="AH60">
        <v>1</v>
      </c>
    </row>
    <row r="61" spans="1:51" x14ac:dyDescent="0.25">
      <c r="A61" t="s">
        <v>55</v>
      </c>
      <c r="C61">
        <v>1</v>
      </c>
    </row>
    <row r="62" spans="1:51" x14ac:dyDescent="0.25">
      <c r="A62" t="s">
        <v>56</v>
      </c>
      <c r="AY62">
        <v>1</v>
      </c>
    </row>
    <row r="63" spans="1:51" x14ac:dyDescent="0.25">
      <c r="A63" t="s">
        <v>154</v>
      </c>
      <c r="F63">
        <v>1</v>
      </c>
    </row>
    <row r="64" spans="1:51" x14ac:dyDescent="0.25">
      <c r="A64" t="s">
        <v>57</v>
      </c>
      <c r="F64">
        <v>1</v>
      </c>
      <c r="G64">
        <v>2</v>
      </c>
      <c r="H64">
        <v>1</v>
      </c>
    </row>
    <row r="65" spans="1:61" x14ac:dyDescent="0.25">
      <c r="A65" t="s">
        <v>83</v>
      </c>
      <c r="V65">
        <v>1</v>
      </c>
      <c r="W65">
        <v>1</v>
      </c>
    </row>
    <row r="66" spans="1:61" x14ac:dyDescent="0.25">
      <c r="A66" t="s">
        <v>58</v>
      </c>
      <c r="V66">
        <v>1</v>
      </c>
      <c r="X66">
        <v>2</v>
      </c>
      <c r="Y66">
        <v>1</v>
      </c>
      <c r="AA66">
        <v>1</v>
      </c>
      <c r="AB66">
        <v>1</v>
      </c>
      <c r="AD66">
        <v>1</v>
      </c>
      <c r="AE66">
        <v>1</v>
      </c>
    </row>
    <row r="67" spans="1:61" x14ac:dyDescent="0.25">
      <c r="A67" t="s">
        <v>59</v>
      </c>
      <c r="Z67">
        <v>1</v>
      </c>
    </row>
    <row r="68" spans="1:61" x14ac:dyDescent="0.25">
      <c r="A68" t="s">
        <v>60</v>
      </c>
      <c r="F68">
        <v>4</v>
      </c>
    </row>
    <row r="69" spans="1:61" x14ac:dyDescent="0.25">
      <c r="A69" t="s">
        <v>61</v>
      </c>
      <c r="P69">
        <v>1</v>
      </c>
    </row>
    <row r="70" spans="1:61" x14ac:dyDescent="0.25">
      <c r="A70" t="s">
        <v>62</v>
      </c>
      <c r="J70">
        <v>3</v>
      </c>
    </row>
    <row r="71" spans="1:61" x14ac:dyDescent="0.25">
      <c r="A71" t="s">
        <v>63</v>
      </c>
      <c r="J71">
        <v>4</v>
      </c>
    </row>
    <row r="72" spans="1:61" x14ac:dyDescent="0.25">
      <c r="A72" t="s">
        <v>64</v>
      </c>
      <c r="I72">
        <v>5</v>
      </c>
    </row>
    <row r="73" spans="1:61" x14ac:dyDescent="0.25">
      <c r="A73" t="s">
        <v>65</v>
      </c>
      <c r="J73">
        <v>1</v>
      </c>
      <c r="AD73">
        <v>1</v>
      </c>
    </row>
    <row r="74" spans="1:61" x14ac:dyDescent="0.25">
      <c r="A74" t="s">
        <v>66</v>
      </c>
      <c r="D74">
        <v>1</v>
      </c>
      <c r="Y74">
        <v>1</v>
      </c>
    </row>
    <row r="75" spans="1:61" x14ac:dyDescent="0.25">
      <c r="A75" t="s">
        <v>139</v>
      </c>
      <c r="Q75">
        <v>1</v>
      </c>
    </row>
    <row r="76" spans="1:61" x14ac:dyDescent="0.25">
      <c r="A76" t="s">
        <v>67</v>
      </c>
      <c r="G76">
        <v>2</v>
      </c>
      <c r="L76">
        <v>2</v>
      </c>
      <c r="AF76">
        <v>1</v>
      </c>
    </row>
    <row r="77" spans="1:61" x14ac:dyDescent="0.25">
      <c r="A77" t="s">
        <v>68</v>
      </c>
      <c r="C77">
        <v>1</v>
      </c>
    </row>
    <row r="78" spans="1:61" x14ac:dyDescent="0.25">
      <c r="A78" t="s">
        <v>69</v>
      </c>
      <c r="F78">
        <v>1</v>
      </c>
      <c r="AX78">
        <v>1</v>
      </c>
    </row>
    <row r="79" spans="1:61" x14ac:dyDescent="0.25">
      <c r="A79" t="s">
        <v>148</v>
      </c>
      <c r="BI79">
        <v>1</v>
      </c>
    </row>
    <row r="80" spans="1:61" x14ac:dyDescent="0.25">
      <c r="A80" t="s">
        <v>70</v>
      </c>
      <c r="AJ80">
        <v>7</v>
      </c>
    </row>
    <row r="81" spans="1:67" x14ac:dyDescent="0.25">
      <c r="A81" t="s">
        <v>71</v>
      </c>
      <c r="AA81">
        <v>1</v>
      </c>
      <c r="AR81">
        <v>1</v>
      </c>
      <c r="BF81">
        <v>1</v>
      </c>
      <c r="BG81">
        <v>1</v>
      </c>
      <c r="BI81">
        <v>1</v>
      </c>
    </row>
    <row r="82" spans="1:67" x14ac:dyDescent="0.25">
      <c r="A82" t="s">
        <v>72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</row>
    <row r="83" spans="1:67" x14ac:dyDescent="0.25">
      <c r="A83" t="s">
        <v>73</v>
      </c>
      <c r="F83">
        <v>4</v>
      </c>
      <c r="O83">
        <v>2</v>
      </c>
    </row>
    <row r="84" spans="1:67" x14ac:dyDescent="0.25">
      <c r="A84" t="s">
        <v>142</v>
      </c>
      <c r="AH84">
        <v>2</v>
      </c>
    </row>
    <row r="85" spans="1:67" x14ac:dyDescent="0.25">
      <c r="A85" t="s">
        <v>74</v>
      </c>
      <c r="D85">
        <v>1</v>
      </c>
      <c r="E85">
        <v>1</v>
      </c>
      <c r="G85">
        <v>1</v>
      </c>
      <c r="H85">
        <v>1</v>
      </c>
      <c r="AE85">
        <v>1</v>
      </c>
      <c r="AF85">
        <v>1</v>
      </c>
      <c r="AG85">
        <v>1</v>
      </c>
    </row>
    <row r="86" spans="1:67" x14ac:dyDescent="0.25">
      <c r="A86" t="s">
        <v>75</v>
      </c>
      <c r="L86">
        <v>1</v>
      </c>
    </row>
    <row r="88" spans="1:67" x14ac:dyDescent="0.25">
      <c r="A88" t="s">
        <v>77</v>
      </c>
      <c r="C88">
        <f>COUNTIF(C5:C86,"&gt;=1")</f>
        <v>8</v>
      </c>
      <c r="D88">
        <f>COUNTIF(D5:D86,"&gt;=1")</f>
        <v>8</v>
      </c>
      <c r="E88">
        <f t="shared" ref="E88:BB88" si="2">COUNTIF(E5:E86,"&gt;=1")</f>
        <v>5</v>
      </c>
      <c r="F88">
        <f t="shared" si="2"/>
        <v>17</v>
      </c>
      <c r="G88">
        <f t="shared" si="2"/>
        <v>14</v>
      </c>
      <c r="H88">
        <f t="shared" si="2"/>
        <v>7</v>
      </c>
      <c r="I88">
        <f t="shared" si="2"/>
        <v>9</v>
      </c>
      <c r="J88">
        <f t="shared" si="2"/>
        <v>10</v>
      </c>
      <c r="K88">
        <f t="shared" si="2"/>
        <v>6</v>
      </c>
      <c r="L88">
        <f t="shared" si="2"/>
        <v>8</v>
      </c>
      <c r="M88">
        <f t="shared" si="2"/>
        <v>3</v>
      </c>
      <c r="N88">
        <f t="shared" si="2"/>
        <v>4</v>
      </c>
      <c r="O88">
        <f t="shared" si="2"/>
        <v>5</v>
      </c>
      <c r="P88">
        <f t="shared" si="2"/>
        <v>3</v>
      </c>
      <c r="Q88">
        <f t="shared" si="2"/>
        <v>4</v>
      </c>
      <c r="R88">
        <f t="shared" si="2"/>
        <v>1</v>
      </c>
      <c r="S88">
        <f t="shared" si="2"/>
        <v>3</v>
      </c>
      <c r="T88">
        <f t="shared" si="2"/>
        <v>1</v>
      </c>
      <c r="U88">
        <f t="shared" si="2"/>
        <v>1</v>
      </c>
      <c r="V88">
        <f t="shared" si="2"/>
        <v>5</v>
      </c>
      <c r="W88">
        <f t="shared" si="2"/>
        <v>2</v>
      </c>
      <c r="X88">
        <f t="shared" si="2"/>
        <v>1</v>
      </c>
      <c r="Y88">
        <f t="shared" si="2"/>
        <v>2</v>
      </c>
      <c r="Z88">
        <f t="shared" si="2"/>
        <v>2</v>
      </c>
      <c r="AA88">
        <f t="shared" si="2"/>
        <v>5</v>
      </c>
      <c r="AB88">
        <f t="shared" si="2"/>
        <v>1</v>
      </c>
      <c r="AC88">
        <f t="shared" si="2"/>
        <v>0</v>
      </c>
      <c r="AD88">
        <f t="shared" si="2"/>
        <v>2</v>
      </c>
      <c r="AE88">
        <f t="shared" si="2"/>
        <v>4</v>
      </c>
      <c r="AF88">
        <f t="shared" si="2"/>
        <v>6</v>
      </c>
      <c r="AG88">
        <f t="shared" si="2"/>
        <v>2</v>
      </c>
      <c r="AH88">
        <f t="shared" si="2"/>
        <v>4</v>
      </c>
      <c r="AI88">
        <f t="shared" si="2"/>
        <v>4</v>
      </c>
      <c r="AJ88">
        <f t="shared" si="2"/>
        <v>2</v>
      </c>
      <c r="AK88">
        <f t="shared" si="2"/>
        <v>1</v>
      </c>
      <c r="AL88">
        <f t="shared" si="2"/>
        <v>2</v>
      </c>
      <c r="AM88">
        <f t="shared" si="2"/>
        <v>2</v>
      </c>
      <c r="AN88">
        <f t="shared" si="2"/>
        <v>1</v>
      </c>
      <c r="AO88">
        <f t="shared" si="2"/>
        <v>1</v>
      </c>
      <c r="AP88">
        <f t="shared" si="2"/>
        <v>6</v>
      </c>
      <c r="AQ88">
        <f t="shared" si="2"/>
        <v>1</v>
      </c>
      <c r="AR88">
        <f t="shared" si="2"/>
        <v>2</v>
      </c>
      <c r="AS88">
        <f t="shared" si="2"/>
        <v>1</v>
      </c>
      <c r="AT88">
        <f t="shared" si="2"/>
        <v>1</v>
      </c>
      <c r="AU88">
        <f t="shared" si="2"/>
        <v>1</v>
      </c>
      <c r="AV88">
        <f t="shared" si="2"/>
        <v>2</v>
      </c>
      <c r="AW88">
        <f t="shared" si="2"/>
        <v>1</v>
      </c>
      <c r="AX88">
        <f t="shared" si="2"/>
        <v>2</v>
      </c>
      <c r="AY88">
        <f t="shared" si="2"/>
        <v>4</v>
      </c>
      <c r="AZ88">
        <f t="shared" si="2"/>
        <v>2</v>
      </c>
      <c r="BA88">
        <f t="shared" si="2"/>
        <v>3</v>
      </c>
      <c r="BB88">
        <f t="shared" si="2"/>
        <v>2</v>
      </c>
      <c r="BC88">
        <f t="shared" ref="BC88:BD88" si="3">COUNTIF(BC5:BC86,"&gt;=1")</f>
        <v>1</v>
      </c>
      <c r="BD88">
        <f t="shared" si="3"/>
        <v>1</v>
      </c>
      <c r="BE88">
        <f t="shared" ref="BE88" si="4">COUNTIF(BE5:BE86,"&gt;=1")</f>
        <v>1</v>
      </c>
      <c r="BF88">
        <f t="shared" ref="BF88:BG88" si="5">COUNTIF(BF5:BF86,"&gt;=1")</f>
        <v>1</v>
      </c>
      <c r="BG88">
        <f t="shared" si="5"/>
        <v>1</v>
      </c>
      <c r="BH88">
        <f t="shared" ref="BH88:BL88" si="6">COUNTIF(BH5:BH86,"&gt;=1")</f>
        <v>0</v>
      </c>
      <c r="BI88">
        <f t="shared" ref="BI88:BK88" si="7">COUNTIF(BI5:BI86,"&gt;=1")</f>
        <v>2</v>
      </c>
      <c r="BJ88">
        <f t="shared" si="7"/>
        <v>0</v>
      </c>
      <c r="BK88">
        <f t="shared" si="7"/>
        <v>0</v>
      </c>
      <c r="BL88">
        <f t="shared" si="6"/>
        <v>1</v>
      </c>
      <c r="BM88">
        <v>0</v>
      </c>
      <c r="BN88">
        <f t="shared" ref="BN88:BO88" si="8">COUNTIF(BN5:BN86,"&gt;=1")</f>
        <v>0</v>
      </c>
      <c r="BO88">
        <f t="shared" si="8"/>
        <v>0</v>
      </c>
    </row>
    <row r="89" spans="1:67" x14ac:dyDescent="0.25">
      <c r="A89" t="s">
        <v>76</v>
      </c>
      <c r="C89">
        <f>SUM(C5:C86)</f>
        <v>8</v>
      </c>
      <c r="D89">
        <f>SUM(D5:D86)</f>
        <v>11</v>
      </c>
      <c r="E89">
        <f t="shared" ref="E89:BB89" si="9">SUM(E5:E86)</f>
        <v>17</v>
      </c>
      <c r="F89">
        <f t="shared" si="9"/>
        <v>25</v>
      </c>
      <c r="G89">
        <f t="shared" si="9"/>
        <v>22</v>
      </c>
      <c r="H89">
        <f t="shared" si="9"/>
        <v>8</v>
      </c>
      <c r="I89">
        <f t="shared" si="9"/>
        <v>14</v>
      </c>
      <c r="J89">
        <f t="shared" si="9"/>
        <v>19</v>
      </c>
      <c r="K89">
        <f t="shared" si="9"/>
        <v>7</v>
      </c>
      <c r="L89">
        <f t="shared" si="9"/>
        <v>15</v>
      </c>
      <c r="M89">
        <f t="shared" si="9"/>
        <v>7</v>
      </c>
      <c r="N89">
        <f t="shared" si="9"/>
        <v>5</v>
      </c>
      <c r="O89">
        <f t="shared" si="9"/>
        <v>6</v>
      </c>
      <c r="P89">
        <f t="shared" si="9"/>
        <v>3</v>
      </c>
      <c r="Q89">
        <f t="shared" si="9"/>
        <v>4</v>
      </c>
      <c r="R89">
        <f t="shared" si="9"/>
        <v>1</v>
      </c>
      <c r="S89">
        <f t="shared" si="9"/>
        <v>3</v>
      </c>
      <c r="T89">
        <f t="shared" si="9"/>
        <v>1</v>
      </c>
      <c r="U89">
        <f t="shared" si="9"/>
        <v>3</v>
      </c>
      <c r="V89">
        <f t="shared" si="9"/>
        <v>8</v>
      </c>
      <c r="W89">
        <f t="shared" si="9"/>
        <v>2</v>
      </c>
      <c r="X89">
        <f t="shared" si="9"/>
        <v>2</v>
      </c>
      <c r="Y89">
        <f t="shared" si="9"/>
        <v>2</v>
      </c>
      <c r="Z89">
        <f t="shared" si="9"/>
        <v>2</v>
      </c>
      <c r="AA89">
        <f t="shared" si="9"/>
        <v>5</v>
      </c>
      <c r="AB89">
        <f t="shared" si="9"/>
        <v>1</v>
      </c>
      <c r="AC89">
        <f t="shared" si="9"/>
        <v>0</v>
      </c>
      <c r="AD89">
        <f t="shared" si="9"/>
        <v>2</v>
      </c>
      <c r="AE89">
        <f t="shared" si="9"/>
        <v>7</v>
      </c>
      <c r="AF89">
        <f t="shared" si="9"/>
        <v>9</v>
      </c>
      <c r="AG89">
        <f t="shared" si="9"/>
        <v>2</v>
      </c>
      <c r="AH89">
        <f t="shared" si="9"/>
        <v>5</v>
      </c>
      <c r="AI89">
        <f t="shared" si="9"/>
        <v>8</v>
      </c>
      <c r="AJ89">
        <f t="shared" si="9"/>
        <v>9</v>
      </c>
      <c r="AK89">
        <f t="shared" si="9"/>
        <v>1</v>
      </c>
      <c r="AL89">
        <f t="shared" si="9"/>
        <v>2</v>
      </c>
      <c r="AM89">
        <f t="shared" si="9"/>
        <v>2</v>
      </c>
      <c r="AN89">
        <f t="shared" si="9"/>
        <v>1</v>
      </c>
      <c r="AO89">
        <f t="shared" si="9"/>
        <v>1</v>
      </c>
      <c r="AP89">
        <f t="shared" si="9"/>
        <v>9</v>
      </c>
      <c r="AQ89">
        <f t="shared" si="9"/>
        <v>1</v>
      </c>
      <c r="AR89">
        <f t="shared" si="9"/>
        <v>2</v>
      </c>
      <c r="AS89">
        <f t="shared" si="9"/>
        <v>1</v>
      </c>
      <c r="AT89">
        <f t="shared" si="9"/>
        <v>1</v>
      </c>
      <c r="AU89">
        <f t="shared" si="9"/>
        <v>1</v>
      </c>
      <c r="AV89">
        <f t="shared" si="9"/>
        <v>3</v>
      </c>
      <c r="AW89">
        <f t="shared" si="9"/>
        <v>1</v>
      </c>
      <c r="AX89">
        <f t="shared" si="9"/>
        <v>2</v>
      </c>
      <c r="AY89">
        <f t="shared" si="9"/>
        <v>4</v>
      </c>
      <c r="AZ89">
        <f t="shared" si="9"/>
        <v>2</v>
      </c>
      <c r="BA89">
        <f t="shared" si="9"/>
        <v>3</v>
      </c>
      <c r="BB89">
        <f t="shared" si="9"/>
        <v>2</v>
      </c>
      <c r="BC89">
        <f t="shared" ref="BC89:BD89" si="10">SUM(BC5:BC86)</f>
        <v>1</v>
      </c>
      <c r="BD89">
        <f t="shared" si="10"/>
        <v>1</v>
      </c>
      <c r="BE89">
        <f t="shared" ref="BE89" si="11">SUM(BE5:BE86)</f>
        <v>1</v>
      </c>
      <c r="BF89">
        <f t="shared" ref="BF89:BG89" si="12">SUM(BF5:BF86)</f>
        <v>1</v>
      </c>
      <c r="BG89">
        <f t="shared" si="12"/>
        <v>1</v>
      </c>
      <c r="BH89">
        <f t="shared" ref="BH89:BL89" si="13">SUM(BH5:BH86)</f>
        <v>0</v>
      </c>
      <c r="BI89">
        <f t="shared" ref="BI89:BK89" si="14">SUM(BI5:BI86)</f>
        <v>2</v>
      </c>
      <c r="BJ89">
        <f t="shared" si="14"/>
        <v>0</v>
      </c>
      <c r="BK89">
        <f t="shared" si="14"/>
        <v>0</v>
      </c>
      <c r="BL89">
        <f t="shared" si="13"/>
        <v>1</v>
      </c>
      <c r="BM89">
        <v>0</v>
      </c>
      <c r="BN89">
        <f t="shared" ref="BN89:BO89" si="15">SUM(BN5:BN86)</f>
        <v>0</v>
      </c>
      <c r="BO89">
        <f t="shared" si="15"/>
        <v>0</v>
      </c>
    </row>
    <row r="91" spans="1:67" x14ac:dyDescent="0.25">
      <c r="A91" t="s">
        <v>78</v>
      </c>
      <c r="B91">
        <f>COUNTA(A5:A86)</f>
        <v>82</v>
      </c>
      <c r="C91">
        <f>SUM(C88:BO88)</f>
        <v>202</v>
      </c>
    </row>
    <row r="92" spans="1:67" x14ac:dyDescent="0.25">
      <c r="A92" t="s">
        <v>79</v>
      </c>
      <c r="C92">
        <f>SUM(C89:BO89)</f>
        <v>290</v>
      </c>
    </row>
    <row r="94" spans="1:67" x14ac:dyDescent="0.25">
      <c r="A94" t="s">
        <v>80</v>
      </c>
      <c r="C94">
        <f>COUNTIF(C88:BO88,"&gt;=1")</f>
        <v>58</v>
      </c>
    </row>
    <row r="95" spans="1:67" x14ac:dyDescent="0.25">
      <c r="A95" t="s">
        <v>81</v>
      </c>
      <c r="C95">
        <f>COUNTIF(C89:BO89,"&gt;=0")</f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2012-11-21T03:24:01Z</dcterms:created>
  <dcterms:modified xsi:type="dcterms:W3CDTF">2025-02-09T22:17:04Z</dcterms:modified>
</cp:coreProperties>
</file>